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/>
  </bookViews>
  <sheets>
    <sheet name="на 12.02.09" sheetId="1" r:id="rId1"/>
  </sheets>
  <definedNames>
    <definedName name="_xlnm.Print_Area" localSheetId="0">'на 12.02.09'!$A$1:$C$38</definedName>
  </definedNames>
  <calcPr calcId="124519"/>
</workbook>
</file>

<file path=xl/calcChain.xml><?xml version="1.0" encoding="utf-8"?>
<calcChain xmlns="http://schemas.openxmlformats.org/spreadsheetml/2006/main">
  <c r="C13" i="1"/>
  <c r="C37" s="1"/>
  <c r="C4" l="1"/>
  <c r="C11" s="1"/>
  <c r="C38" s="1"/>
</calcChain>
</file>

<file path=xl/sharedStrings.xml><?xml version="1.0" encoding="utf-8"?>
<sst xmlns="http://schemas.openxmlformats.org/spreadsheetml/2006/main" count="60" uniqueCount="60">
  <si>
    <t>Наименование</t>
  </si>
  <si>
    <t>Код</t>
  </si>
  <si>
    <t>Сумма, руб.</t>
  </si>
  <si>
    <t xml:space="preserve">ИТОГО ОБЪЕМ ДОХОДОВ с учетом изменений </t>
  </si>
  <si>
    <t xml:space="preserve">ИТОГО ОБЪЕМ РАСХОДОВ с учетом изменений </t>
  </si>
  <si>
    <t>Изменения, вносимые в расходную часть бюджета: в т.ч.</t>
  </si>
  <si>
    <t>Изменения, вносимые в доходную  часть бюджета: в т.ч.</t>
  </si>
  <si>
    <t>Мероприятия  по пожарной безопасности в рамках подпрограммы "Защита населения и территорий МО Таежнинский сельсовет от чрезвычайных ситуаций"</t>
  </si>
  <si>
    <t xml:space="preserve">                                             </t>
  </si>
  <si>
    <t>Земельный налог с физических лиц обладающих земельным участком, распололоженным в границах сельского поселения</t>
  </si>
  <si>
    <t>Прочие межбюджетные трансферты на осуществление (возмещение расходов по осуществлению) части полномочий по созданию условий для организации досуга и обеспечению жителей услугами организаций культуры</t>
  </si>
  <si>
    <t>Субвенции бюджетам  на осуществление  первичного воинского учета на территориях, где отсутствуют военные комиссариаты</t>
  </si>
  <si>
    <t xml:space="preserve"> Прочие межбюджетные трансферты на осуществление первичных мер пожарной безопасности</t>
  </si>
  <si>
    <t>Мероприятия в области коммунального хозяйства в рамках подпрограммы "Жилищно-коммунальное хозяйство"</t>
  </si>
  <si>
    <t>914 0801 415008Ч030 251000</t>
  </si>
  <si>
    <t>Администрация</t>
  </si>
  <si>
    <t>Межбюджетные трансферты на содержание автомобильных дорог общего пользования местного значения городских округов,городских и сельских поселений за счет средств фонда Красноярского края в рамках подпрограммы "Дороги Красноярья"</t>
  </si>
  <si>
    <t>Мероприятия по терраризму и экстремизму  в рамках подпрограммы "Защита населения и территорий МО Таежнинский сельсовет от чрезвычайных ситуаций"</t>
  </si>
  <si>
    <t>Реализация отдельных мероприятий по профилактике терроризма и экстремизма, а также минимизация и ликвидация последствий их проявления в рамках муниципальной программы "Противодействие терроризму и экстремизму на территории МО Таежнинский сельсовет"</t>
  </si>
  <si>
    <t>На обеспечение первичных мер пожарной безопасности за счет краевых средств в рамках подпрограммы "Защита населения и территорий МО Таежнинский сельсовет от чрезвычайных ситуаций"</t>
  </si>
  <si>
    <t>Долевое софинансирование  на осуществление дорожной деятельности в отношении дорог общего пользоваяния местного значения за счет средств бюджета поселения в рамках подпрограммы "Развитие транспортной системы МО Таежнинский сельсовет" муниципальной программы  "Улучшение качества жизни населения МО Таежнинский сельсовет"</t>
  </si>
  <si>
    <t>Содержание и ремонт дорог в рамках подпрограммы "Развитие транспортной системы МО Таежнинский сельсовет"</t>
  </si>
  <si>
    <t>Межбюджетные трансферты  на содержание автомобильных  дорог общего пользоваяния местного значения за счет средств дорожного фонда Красноярского края в рамках подпрограммы "Развитие транспортной системы МО Таежнинский сельсовет" муниципальной программы  "Улучшение качества жизни населения МО Таежнинский сельсовет"</t>
  </si>
  <si>
    <t>Непрограммные расходы обеспечения первичного воинского учета на территориях где отсутствуют военные коммисариаты</t>
  </si>
  <si>
    <t>914 0203 8020051180 244 17-365</t>
  </si>
  <si>
    <t>914 0104 8020060000 244 221000</t>
  </si>
  <si>
    <t>914 0104 8020060000 244 223000</t>
  </si>
  <si>
    <t>914 0104 8020060000 244 225000</t>
  </si>
  <si>
    <t>Мероприятия в области жилищного хозяйства в рамках подпрограммы "Жилищно-коммунальное хозяйство"</t>
  </si>
  <si>
    <t>Уличное освещение в рамках подпрограммы "Благоустройство территории МО Таежнинский сельсовет"</t>
  </si>
  <si>
    <t>Земельный налог с организаций обладающих земельным участком, распололоженным в границах сельского поселения</t>
  </si>
  <si>
    <t>Возврат остатков субсидий и субвенций и иных межбюджетных трансфертов, имеющих целевое назначение прошлых лет из бюджетов сельских поселений на осуществление первичного воинского учета на территориях, где отсутствуют военные комиссариты</t>
  </si>
  <si>
    <t>914 2 02 49999 10 7508 151</t>
  </si>
  <si>
    <t>914 2 02 35118 10 0000 151</t>
  </si>
  <si>
    <t>914 2 02 49999 10 7412 151</t>
  </si>
  <si>
    <t>914 1 06 06033 10 0000 110</t>
  </si>
  <si>
    <t>914 1 06 06043 10 0000 110</t>
  </si>
  <si>
    <t>914 2 19 60010 10  5118 151</t>
  </si>
  <si>
    <t>Долевое софинансирование на обеспечение первичных мер пожарной безопасности за счет  средств местного бюджета в рамках подпрограммы "Защита населения и территорий МО Таежнинский сельсовет от чрезвычайных ситуаций"</t>
  </si>
  <si>
    <t>914 0104 8020061000 121 211000</t>
  </si>
  <si>
    <t>914 0104 8020061000 129 213000</t>
  </si>
  <si>
    <t>914 0104 8020060000 244 226000</t>
  </si>
  <si>
    <t>914 0104 8020060000 244 340000</t>
  </si>
  <si>
    <t>914 0104 802006Ф000 244 310000</t>
  </si>
  <si>
    <t>Объем расходов на 2017 РЕШЕНИЕ № 10</t>
  </si>
  <si>
    <t>Объем доходов на 2017 год РЕШЕНИЕ № 10</t>
  </si>
  <si>
    <t>914 0113 4120080030 244 226000</t>
  </si>
  <si>
    <t>914 0113 5090080010 244 226000</t>
  </si>
  <si>
    <t>914 0310 4120080010 244 225000</t>
  </si>
  <si>
    <t>914 0310 4120080010 244 226000</t>
  </si>
  <si>
    <t>914 0310 4120074120 244 225000</t>
  </si>
  <si>
    <t>914 0310 4120074120 244 226000</t>
  </si>
  <si>
    <t>914 0310 41200S4120 244 226000</t>
  </si>
  <si>
    <t>914 0409 4140080010 244 225000</t>
  </si>
  <si>
    <t>914 0409 4140075080 244 225000</t>
  </si>
  <si>
    <t>914 0409 41400S5080 244 225000</t>
  </si>
  <si>
    <t>914 0502 4130080020 244 226000</t>
  </si>
  <si>
    <t>914 0501 4130080010 244 225000</t>
  </si>
  <si>
    <t>914 0503 411008Э020 244 223000</t>
  </si>
  <si>
    <t>Изменения, вносимые в бюджет Таежнинского сельсовета на 27.02.2017  № 17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</si>
</sst>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_р_._-;\-* #,##0.00_р_._-;_-* \-??_р_._-;_-@_-"/>
    <numFmt numFmtId="165" formatCode="#,##0.00_ ;\-#,##0.00\ "/>
  </numFmts>
  <fonts count="28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5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51"/>
      </patternFill>
    </fill>
    <fill>
      <patternFill patternType="solid">
        <fgColor rgb="FFFFC000"/>
        <bgColor indexed="3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4">
    <xf numFmtId="0" fontId="0" fillId="0" borderId="0"/>
    <xf numFmtId="164" fontId="21" fillId="0" borderId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22" fillId="0" borderId="0"/>
  </cellStyleXfs>
  <cellXfs count="65">
    <xf numFmtId="0" fontId="0" fillId="0" borderId="0" xfId="0"/>
    <xf numFmtId="0" fontId="17" fillId="0" borderId="0" xfId="0" applyFont="1" applyAlignment="1">
      <alignment horizontal="left" vertical="top" wrapText="1"/>
    </xf>
    <xf numFmtId="164" fontId="17" fillId="0" borderId="0" xfId="1" applyFont="1" applyFill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43" fontId="17" fillId="0" borderId="0" xfId="0" applyNumberFormat="1" applyFont="1" applyAlignment="1">
      <alignment horizontal="left" vertical="top" wrapText="1"/>
    </xf>
    <xf numFmtId="0" fontId="18" fillId="0" borderId="0" xfId="0" applyFont="1" applyFill="1" applyBorder="1" applyAlignment="1">
      <alignment wrapText="1"/>
    </xf>
    <xf numFmtId="49" fontId="18" fillId="28" borderId="0" xfId="43" applyNumberFormat="1" applyFont="1" applyFill="1" applyBorder="1" applyAlignment="1">
      <alignment horizontal="left"/>
    </xf>
    <xf numFmtId="164" fontId="17" fillId="0" borderId="0" xfId="1" applyFont="1" applyFill="1" applyBorder="1" applyAlignment="1" applyProtection="1">
      <alignment horizontal="right" wrapText="1"/>
    </xf>
    <xf numFmtId="49" fontId="18" fillId="0" borderId="0" xfId="0" applyNumberFormat="1" applyFont="1" applyFill="1" applyBorder="1" applyAlignment="1">
      <alignment horizontal="left" wrapText="1"/>
    </xf>
    <xf numFmtId="0" fontId="17" fillId="0" borderId="0" xfId="0" applyFont="1" applyBorder="1" applyAlignment="1">
      <alignment horizontal="left" vertical="top" wrapText="1"/>
    </xf>
    <xf numFmtId="164" fontId="17" fillId="0" borderId="0" xfId="1" applyFont="1" applyFill="1" applyBorder="1" applyAlignment="1" applyProtection="1">
      <alignment horizontal="right" vertical="top" wrapText="1"/>
    </xf>
    <xf numFmtId="0" fontId="23" fillId="0" borderId="0" xfId="0" applyFont="1" applyBorder="1" applyAlignment="1">
      <alignment horizontal="left" vertical="top" wrapText="1"/>
    </xf>
    <xf numFmtId="164" fontId="19" fillId="0" borderId="0" xfId="1" applyFont="1" applyFill="1" applyBorder="1" applyAlignment="1" applyProtection="1">
      <alignment horizontal="right" vertical="top" wrapText="1"/>
    </xf>
    <xf numFmtId="164" fontId="19" fillId="0" borderId="0" xfId="1" applyFont="1" applyFill="1" applyBorder="1" applyAlignment="1" applyProtection="1">
      <alignment horizontal="right" wrapText="1"/>
    </xf>
    <xf numFmtId="0" fontId="18" fillId="0" borderId="0" xfId="0" applyFont="1" applyFill="1" applyBorder="1" applyAlignment="1">
      <alignment horizontal="left" wrapText="1"/>
    </xf>
    <xf numFmtId="0" fontId="26" fillId="0" borderId="10" xfId="0" applyFont="1" applyBorder="1" applyAlignment="1">
      <alignment horizontal="center" vertical="top" wrapText="1"/>
    </xf>
    <xf numFmtId="164" fontId="24" fillId="0" borderId="10" xfId="1" applyFont="1" applyFill="1" applyBorder="1" applyAlignment="1" applyProtection="1">
      <alignment horizontal="center" wrapText="1"/>
    </xf>
    <xf numFmtId="0" fontId="25" fillId="24" borderId="10" xfId="0" applyFont="1" applyFill="1" applyBorder="1" applyAlignment="1">
      <alignment horizontal="justify" vertical="top" wrapText="1"/>
    </xf>
    <xf numFmtId="0" fontId="25" fillId="24" borderId="10" xfId="0" applyFont="1" applyFill="1" applyBorder="1" applyAlignment="1">
      <alignment horizontal="left" vertical="top" wrapText="1"/>
    </xf>
    <xf numFmtId="164" fontId="27" fillId="24" borderId="10" xfId="1" applyFont="1" applyFill="1" applyBorder="1" applyAlignment="1" applyProtection="1">
      <alignment horizontal="right" wrapText="1"/>
    </xf>
    <xf numFmtId="0" fontId="19" fillId="29" borderId="0" xfId="0" applyFont="1" applyFill="1" applyBorder="1" applyAlignment="1">
      <alignment horizontal="justify" vertical="top" wrapText="1"/>
    </xf>
    <xf numFmtId="0" fontId="17" fillId="29" borderId="0" xfId="0" applyFont="1" applyFill="1" applyBorder="1" applyAlignment="1">
      <alignment horizontal="center" vertical="top" wrapText="1"/>
    </xf>
    <xf numFmtId="164" fontId="20" fillId="0" borderId="10" xfId="1" applyFont="1" applyFill="1" applyBorder="1" applyAlignment="1" applyProtection="1">
      <alignment horizontal="right" wrapText="1"/>
    </xf>
    <xf numFmtId="164" fontId="20" fillId="26" borderId="10" xfId="1" applyFont="1" applyFill="1" applyBorder="1" applyAlignment="1" applyProtection="1">
      <alignment horizontal="right" wrapText="1"/>
    </xf>
    <xf numFmtId="164" fontId="20" fillId="30" borderId="10" xfId="1" applyFont="1" applyFill="1" applyBorder="1" applyAlignment="1" applyProtection="1">
      <alignment horizontal="right" wrapText="1"/>
    </xf>
    <xf numFmtId="43" fontId="19" fillId="0" borderId="0" xfId="0" applyNumberFormat="1" applyFont="1" applyAlignment="1">
      <alignment horizontal="left" vertical="top" wrapText="1"/>
    </xf>
    <xf numFmtId="43" fontId="17" fillId="0" borderId="0" xfId="0" applyNumberFormat="1" applyFont="1" applyFill="1" applyAlignment="1">
      <alignment horizontal="left" vertical="top" wrapText="1"/>
    </xf>
    <xf numFmtId="164" fontId="17" fillId="0" borderId="0" xfId="0" applyNumberFormat="1" applyFont="1" applyAlignment="1">
      <alignment horizontal="left" vertical="top" wrapText="1"/>
    </xf>
    <xf numFmtId="164" fontId="18" fillId="30" borderId="11" xfId="1" applyFont="1" applyFill="1" applyBorder="1" applyAlignment="1" applyProtection="1">
      <alignment horizontal="right" wrapText="1"/>
    </xf>
    <xf numFmtId="164" fontId="26" fillId="0" borderId="11" xfId="0" applyNumberFormat="1" applyFont="1" applyBorder="1" applyAlignment="1">
      <alignment horizontal="right" wrapText="1"/>
    </xf>
    <xf numFmtId="2" fontId="24" fillId="0" borderId="11" xfId="0" applyNumberFormat="1" applyFont="1" applyFill="1" applyBorder="1" applyAlignment="1">
      <alignment vertical="top" wrapText="1"/>
    </xf>
    <xf numFmtId="43" fontId="17" fillId="0" borderId="0" xfId="0" applyNumberFormat="1" applyFont="1" applyAlignment="1">
      <alignment vertical="top" wrapText="1"/>
    </xf>
    <xf numFmtId="165" fontId="19" fillId="0" borderId="0" xfId="0" applyNumberFormat="1" applyFont="1" applyAlignment="1">
      <alignment horizontal="left" vertical="top" wrapText="1"/>
    </xf>
    <xf numFmtId="0" fontId="19" fillId="30" borderId="12" xfId="0" applyFont="1" applyFill="1" applyBorder="1" applyAlignment="1">
      <alignment horizontal="left" vertical="top" wrapText="1"/>
    </xf>
    <xf numFmtId="0" fontId="17" fillId="30" borderId="12" xfId="0" applyFont="1" applyFill="1" applyBorder="1" applyAlignment="1">
      <alignment horizontal="center" wrapText="1"/>
    </xf>
    <xf numFmtId="0" fontId="17" fillId="27" borderId="12" xfId="0" applyFont="1" applyFill="1" applyBorder="1" applyAlignment="1">
      <alignment horizontal="center" vertical="top" wrapText="1"/>
    </xf>
    <xf numFmtId="0" fontId="19" fillId="25" borderId="13" xfId="0" applyFont="1" applyFill="1" applyBorder="1" applyAlignment="1">
      <alignment horizontal="justify" vertical="top" wrapText="1"/>
    </xf>
    <xf numFmtId="0" fontId="19" fillId="0" borderId="11" xfId="0" applyFont="1" applyBorder="1" applyAlignment="1">
      <alignment horizontal="justify" vertical="top" wrapText="1"/>
    </xf>
    <xf numFmtId="0" fontId="19" fillId="26" borderId="11" xfId="0" applyFont="1" applyFill="1" applyBorder="1" applyAlignment="1">
      <alignment horizontal="justify" vertical="top" wrapText="1"/>
    </xf>
    <xf numFmtId="0" fontId="19" fillId="0" borderId="13" xfId="0" applyFont="1" applyBorder="1" applyAlignment="1">
      <alignment horizontal="justify" vertical="top" wrapText="1"/>
    </xf>
    <xf numFmtId="0" fontId="17" fillId="25" borderId="13" xfId="0" applyFont="1" applyFill="1" applyBorder="1" applyAlignment="1">
      <alignment horizontal="center" vertical="top" wrapText="1"/>
    </xf>
    <xf numFmtId="164" fontId="19" fillId="25" borderId="13" xfId="1" applyFont="1" applyFill="1" applyBorder="1" applyAlignment="1" applyProtection="1">
      <alignment horizontal="right" vertical="top" wrapText="1"/>
    </xf>
    <xf numFmtId="165" fontId="19" fillId="0" borderId="11" xfId="0" applyNumberFormat="1" applyFont="1" applyBorder="1" applyAlignment="1">
      <alignment horizontal="right" vertical="top" wrapText="1"/>
    </xf>
    <xf numFmtId="165" fontId="17" fillId="0" borderId="11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center" vertical="top" wrapText="1"/>
    </xf>
    <xf numFmtId="49" fontId="17" fillId="0" borderId="12" xfId="0" applyNumberFormat="1" applyFont="1" applyBorder="1" applyAlignment="1">
      <alignment horizontal="center" wrapText="1"/>
    </xf>
    <xf numFmtId="0" fontId="19" fillId="29" borderId="0" xfId="0" applyFont="1" applyFill="1" applyBorder="1" applyAlignment="1">
      <alignment horizontal="center" vertical="top" wrapText="1"/>
    </xf>
    <xf numFmtId="164" fontId="26" fillId="0" borderId="13" xfId="0" applyNumberFormat="1" applyFont="1" applyBorder="1" applyAlignment="1">
      <alignment horizontal="right" wrapText="1"/>
    </xf>
    <xf numFmtId="0" fontId="19" fillId="0" borderId="12" xfId="0" applyFont="1" applyBorder="1" applyAlignment="1">
      <alignment horizontal="center" vertical="top" wrapText="1"/>
    </xf>
    <xf numFmtId="0" fontId="17" fillId="30" borderId="15" xfId="0" applyFont="1" applyFill="1" applyBorder="1" applyAlignment="1">
      <alignment horizontal="center" wrapText="1"/>
    </xf>
    <xf numFmtId="0" fontId="18" fillId="0" borderId="14" xfId="43" applyFont="1" applyFill="1" applyBorder="1" applyAlignment="1">
      <alignment wrapText="1"/>
    </xf>
    <xf numFmtId="0" fontId="17" fillId="0" borderId="14" xfId="43" applyFont="1" applyFill="1" applyBorder="1" applyAlignment="1">
      <alignment wrapText="1"/>
    </xf>
    <xf numFmtId="2" fontId="24" fillId="0" borderId="11" xfId="0" applyNumberFormat="1" applyFont="1" applyFill="1" applyBorder="1" applyAlignment="1">
      <alignment wrapText="1"/>
    </xf>
    <xf numFmtId="2" fontId="18" fillId="0" borderId="11" xfId="0" applyNumberFormat="1" applyFont="1" applyFill="1" applyBorder="1" applyAlignment="1">
      <alignment vertical="top" wrapText="1"/>
    </xf>
    <xf numFmtId="0" fontId="17" fillId="0" borderId="11" xfId="0" applyFont="1" applyBorder="1" applyAlignment="1">
      <alignment wrapText="1"/>
    </xf>
    <xf numFmtId="2" fontId="18" fillId="29" borderId="11" xfId="0" applyNumberFormat="1" applyFont="1" applyFill="1" applyBorder="1" applyAlignment="1">
      <alignment vertical="top" wrapText="1"/>
    </xf>
    <xf numFmtId="0" fontId="18" fillId="0" borderId="14" xfId="0" applyFont="1" applyFill="1" applyBorder="1" applyAlignment="1">
      <alignment horizontal="left" wrapText="1"/>
    </xf>
    <xf numFmtId="165" fontId="18" fillId="0" borderId="11" xfId="0" applyNumberFormat="1" applyFont="1" applyBorder="1" applyAlignment="1">
      <alignment horizontal="right" wrapText="1"/>
    </xf>
    <xf numFmtId="164" fontId="24" fillId="0" borderId="11" xfId="0" applyNumberFormat="1" applyFont="1" applyBorder="1" applyAlignment="1">
      <alignment horizontal="right" wrapText="1"/>
    </xf>
    <xf numFmtId="164" fontId="17" fillId="29" borderId="0" xfId="1" applyFont="1" applyFill="1" applyBorder="1" applyAlignment="1" applyProtection="1">
      <alignment horizontal="center" vertical="top" wrapText="1"/>
    </xf>
    <xf numFmtId="0" fontId="20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0" fontId="25" fillId="0" borderId="10" xfId="0" applyFont="1" applyBorder="1" applyAlignment="1">
      <alignment horizontal="left" wrapText="1"/>
    </xf>
    <xf numFmtId="0" fontId="19" fillId="29" borderId="0" xfId="0" applyFont="1" applyFill="1" applyBorder="1" applyAlignment="1">
      <alignment horizontal="center" vertical="top" wrapText="1"/>
    </xf>
  </cellXfs>
  <cellStyles count="44">
    <cellStyle name="20% - Акцент1" xfId="2" builtinId="30" customBuiltin="1"/>
    <cellStyle name="20% - Акцент2" xfId="3" builtinId="34" customBuiltin="1"/>
    <cellStyle name="20% - Акцент3" xfId="4" builtinId="38" customBuiltin="1"/>
    <cellStyle name="20% - Акцент4" xfId="5" builtinId="42" customBuiltin="1"/>
    <cellStyle name="20% - Акцент5" xfId="6" builtinId="46" customBuiltin="1"/>
    <cellStyle name="20% - Акцент6" xfId="7" builtinId="50" customBuiltin="1"/>
    <cellStyle name="40% - Акцент1" xfId="8" builtinId="31" customBuiltin="1"/>
    <cellStyle name="40% - Акцент2" xfId="9" builtinId="35" customBuiltin="1"/>
    <cellStyle name="40% - Акцент3" xfId="10" builtinId="39" customBuiltin="1"/>
    <cellStyle name="40% - Акцент4" xfId="11" builtinId="43" customBuiltin="1"/>
    <cellStyle name="40% - Акцент5" xfId="12" builtinId="47" customBuiltin="1"/>
    <cellStyle name="40% - Акцент6" xfId="13" builtinId="51" customBuiltin="1"/>
    <cellStyle name="60% - Акцент1" xfId="14" builtinId="32" customBuiltin="1"/>
    <cellStyle name="60% - Акцент2" xfId="15" builtinId="36" customBuiltin="1"/>
    <cellStyle name="60% - Акцент3" xfId="16" builtinId="40" customBuiltin="1"/>
    <cellStyle name="60% - Акцент4" xfId="17" builtinId="44" customBuiltin="1"/>
    <cellStyle name="60% - Акцент5" xfId="18" builtinId="48" customBuiltin="1"/>
    <cellStyle name="60% - Акцент6" xfId="19" builtinId="52" customBuiltin="1"/>
    <cellStyle name="Excel Built-in Normal" xfId="43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1" builtinId="3"/>
    <cellStyle name="Хороший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D32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2"/>
  <sheetViews>
    <sheetView tabSelected="1" workbookViewId="0">
      <selection activeCell="D2" sqref="D2"/>
    </sheetView>
  </sheetViews>
  <sheetFormatPr defaultRowHeight="12.75"/>
  <cols>
    <col min="1" max="1" width="58.140625" style="1" customWidth="1"/>
    <col min="2" max="2" width="27.85546875" style="1" customWidth="1"/>
    <col min="3" max="3" width="17.5703125" style="2" customWidth="1"/>
    <col min="4" max="4" width="12.7109375" style="1" customWidth="1"/>
    <col min="5" max="5" width="13.28515625" style="1" bestFit="1" customWidth="1"/>
    <col min="6" max="6" width="13.140625" style="1" customWidth="1"/>
    <col min="7" max="7" width="11.42578125" style="1" customWidth="1"/>
    <col min="8" max="16384" width="9.140625" style="1"/>
  </cols>
  <sheetData>
    <row r="1" spans="1:4" ht="15.95" customHeight="1">
      <c r="A1" s="63" t="s">
        <v>59</v>
      </c>
      <c r="B1" s="63"/>
      <c r="C1" s="63"/>
    </row>
    <row r="2" spans="1:4" s="3" customFormat="1" ht="14.85" customHeight="1">
      <c r="A2" s="16" t="s">
        <v>0</v>
      </c>
      <c r="B2" s="16" t="s">
        <v>1</v>
      </c>
      <c r="C2" s="17" t="s">
        <v>2</v>
      </c>
    </row>
    <row r="3" spans="1:4" ht="14.25">
      <c r="A3" s="18" t="s">
        <v>45</v>
      </c>
      <c r="B3" s="19"/>
      <c r="C3" s="20">
        <v>24727407</v>
      </c>
    </row>
    <row r="4" spans="1:4" ht="15" customHeight="1">
      <c r="A4" s="38" t="s">
        <v>6</v>
      </c>
      <c r="B4" s="34"/>
      <c r="C4" s="25">
        <f>SUM(C5:C10)</f>
        <v>1489292.29</v>
      </c>
    </row>
    <row r="5" spans="1:4" ht="51" customHeight="1">
      <c r="A5" s="52" t="s">
        <v>16</v>
      </c>
      <c r="B5" s="35" t="s">
        <v>32</v>
      </c>
      <c r="C5" s="29">
        <v>400000</v>
      </c>
      <c r="D5" s="5"/>
    </row>
    <row r="6" spans="1:4" ht="27.75" customHeight="1">
      <c r="A6" s="51" t="s">
        <v>11</v>
      </c>
      <c r="B6" s="35" t="s">
        <v>33</v>
      </c>
      <c r="C6" s="29">
        <v>4835</v>
      </c>
    </row>
    <row r="7" spans="1:4" ht="27.75" customHeight="1">
      <c r="A7" s="52" t="s">
        <v>12</v>
      </c>
      <c r="B7" s="35" t="s">
        <v>34</v>
      </c>
      <c r="C7" s="29">
        <v>166376</v>
      </c>
    </row>
    <row r="8" spans="1:4" ht="24" customHeight="1">
      <c r="A8" s="51" t="s">
        <v>30</v>
      </c>
      <c r="B8" s="35" t="s">
        <v>35</v>
      </c>
      <c r="C8" s="29">
        <v>200000</v>
      </c>
    </row>
    <row r="9" spans="1:4" ht="26.25" customHeight="1">
      <c r="A9" s="51" t="s">
        <v>9</v>
      </c>
      <c r="B9" s="35" t="s">
        <v>36</v>
      </c>
      <c r="C9" s="29">
        <v>718092.74</v>
      </c>
    </row>
    <row r="10" spans="1:4" ht="49.5" customHeight="1">
      <c r="A10" s="57" t="s">
        <v>31</v>
      </c>
      <c r="B10" s="50" t="s">
        <v>37</v>
      </c>
      <c r="C10" s="29">
        <v>-11.45</v>
      </c>
    </row>
    <row r="11" spans="1:4" s="3" customFormat="1">
      <c r="A11" s="40" t="s">
        <v>3</v>
      </c>
      <c r="B11" s="45"/>
      <c r="C11" s="23">
        <f>C3+C4</f>
        <v>26216699.289999999</v>
      </c>
    </row>
    <row r="12" spans="1:4">
      <c r="A12" s="39" t="s">
        <v>44</v>
      </c>
      <c r="B12" s="36"/>
      <c r="C12" s="24">
        <v>24727407</v>
      </c>
    </row>
    <row r="13" spans="1:4" s="3" customFormat="1" ht="15" customHeight="1">
      <c r="A13" s="38" t="s">
        <v>5</v>
      </c>
      <c r="B13" s="49"/>
      <c r="C13" s="43">
        <f>SUM(C14:C36)</f>
        <v>1971091.8299999998</v>
      </c>
      <c r="D13" s="33"/>
    </row>
    <row r="14" spans="1:4" s="3" customFormat="1" ht="16.5" customHeight="1">
      <c r="A14" s="53" t="s">
        <v>15</v>
      </c>
      <c r="B14" s="46" t="s">
        <v>39</v>
      </c>
      <c r="C14" s="44">
        <v>67441.14</v>
      </c>
      <c r="D14" s="33"/>
    </row>
    <row r="15" spans="1:4" s="3" customFormat="1" ht="15" customHeight="1">
      <c r="A15" s="31"/>
      <c r="B15" s="46" t="s">
        <v>40</v>
      </c>
      <c r="C15" s="44">
        <v>20367.52</v>
      </c>
      <c r="D15" s="33"/>
    </row>
    <row r="16" spans="1:4" s="3" customFormat="1" ht="15" customHeight="1">
      <c r="A16" s="31"/>
      <c r="B16" s="46" t="s">
        <v>25</v>
      </c>
      <c r="C16" s="44">
        <v>3878</v>
      </c>
      <c r="D16" s="33"/>
    </row>
    <row r="17" spans="1:4" s="3" customFormat="1" ht="15" customHeight="1">
      <c r="A17" s="31"/>
      <c r="B17" s="46" t="s">
        <v>26</v>
      </c>
      <c r="C17" s="44">
        <v>16524</v>
      </c>
      <c r="D17" s="33"/>
    </row>
    <row r="18" spans="1:4" s="3" customFormat="1" ht="15" customHeight="1">
      <c r="A18" s="31"/>
      <c r="B18" s="46" t="s">
        <v>27</v>
      </c>
      <c r="C18" s="44">
        <v>10500</v>
      </c>
      <c r="D18" s="33"/>
    </row>
    <row r="19" spans="1:4" s="3" customFormat="1" ht="15" customHeight="1">
      <c r="A19" s="31"/>
      <c r="B19" s="46" t="s">
        <v>41</v>
      </c>
      <c r="C19" s="44">
        <v>14666</v>
      </c>
      <c r="D19" s="33"/>
    </row>
    <row r="20" spans="1:4" s="3" customFormat="1" ht="15" customHeight="1">
      <c r="A20" s="31"/>
      <c r="B20" s="46" t="s">
        <v>42</v>
      </c>
      <c r="C20" s="44">
        <v>-23136</v>
      </c>
      <c r="D20" s="33"/>
    </row>
    <row r="21" spans="1:4" s="3" customFormat="1" ht="15" customHeight="1">
      <c r="A21" s="31"/>
      <c r="B21" s="46" t="s">
        <v>43</v>
      </c>
      <c r="C21" s="44">
        <v>21590</v>
      </c>
      <c r="D21" s="33"/>
    </row>
    <row r="22" spans="1:4" s="3" customFormat="1" ht="39.75" customHeight="1">
      <c r="A22" s="56" t="s">
        <v>17</v>
      </c>
      <c r="B22" s="46" t="s">
        <v>46</v>
      </c>
      <c r="C22" s="44">
        <v>-2000</v>
      </c>
      <c r="D22" s="33"/>
    </row>
    <row r="23" spans="1:4" s="3" customFormat="1" ht="66.75" customHeight="1">
      <c r="A23" s="54" t="s">
        <v>18</v>
      </c>
      <c r="B23" s="46" t="s">
        <v>47</v>
      </c>
      <c r="C23" s="44">
        <v>2000</v>
      </c>
      <c r="D23" s="33"/>
    </row>
    <row r="24" spans="1:4" s="3" customFormat="1" ht="25.5" customHeight="1">
      <c r="A24" s="54" t="s">
        <v>23</v>
      </c>
      <c r="B24" s="46" t="s">
        <v>24</v>
      </c>
      <c r="C24" s="44">
        <v>4835</v>
      </c>
      <c r="D24" s="33"/>
    </row>
    <row r="25" spans="1:4" s="3" customFormat="1" ht="41.25" customHeight="1">
      <c r="A25" s="54" t="s">
        <v>7</v>
      </c>
      <c r="B25" s="46" t="s">
        <v>48</v>
      </c>
      <c r="C25" s="58">
        <v>-90970.83</v>
      </c>
      <c r="D25" s="33"/>
    </row>
    <row r="26" spans="1:4" s="3" customFormat="1" ht="15.75" customHeight="1">
      <c r="A26" s="54"/>
      <c r="B26" s="46" t="s">
        <v>49</v>
      </c>
      <c r="C26" s="58">
        <v>-78568.460000000006</v>
      </c>
      <c r="D26" s="33"/>
    </row>
    <row r="27" spans="1:4" s="3" customFormat="1" ht="40.5" customHeight="1">
      <c r="A27" s="55" t="s">
        <v>19</v>
      </c>
      <c r="B27" s="46" t="s">
        <v>50</v>
      </c>
      <c r="C27" s="59">
        <v>90527.8</v>
      </c>
    </row>
    <row r="28" spans="1:4" s="3" customFormat="1" ht="15.75" customHeight="1">
      <c r="A28" s="54"/>
      <c r="B28" s="46" t="s">
        <v>51</v>
      </c>
      <c r="C28" s="59">
        <v>75848.2</v>
      </c>
    </row>
    <row r="29" spans="1:4" s="3" customFormat="1" ht="50.25" customHeight="1">
      <c r="A29" s="55" t="s">
        <v>38</v>
      </c>
      <c r="B29" s="46" t="s">
        <v>52</v>
      </c>
      <c r="C29" s="30">
        <v>8318.7999999999993</v>
      </c>
      <c r="D29" s="26"/>
    </row>
    <row r="30" spans="1:4" s="3" customFormat="1" ht="28.5" customHeight="1">
      <c r="A30" s="54" t="s">
        <v>21</v>
      </c>
      <c r="B30" s="46" t="s">
        <v>53</v>
      </c>
      <c r="C30" s="30">
        <v>-4000</v>
      </c>
      <c r="D30" s="26"/>
    </row>
    <row r="31" spans="1:4" s="3" customFormat="1" ht="77.25" customHeight="1">
      <c r="A31" s="54" t="s">
        <v>22</v>
      </c>
      <c r="B31" s="46" t="s">
        <v>54</v>
      </c>
      <c r="C31" s="30">
        <v>400000</v>
      </c>
      <c r="D31" s="26"/>
    </row>
    <row r="32" spans="1:4" s="3" customFormat="1" ht="75" customHeight="1">
      <c r="A32" s="54" t="s">
        <v>20</v>
      </c>
      <c r="B32" s="46" t="s">
        <v>55</v>
      </c>
      <c r="C32" s="30">
        <v>4000</v>
      </c>
      <c r="D32" s="26"/>
    </row>
    <row r="33" spans="1:5" s="3" customFormat="1" ht="27.75" customHeight="1">
      <c r="A33" s="54" t="s">
        <v>13</v>
      </c>
      <c r="B33" s="46" t="s">
        <v>56</v>
      </c>
      <c r="C33" s="30">
        <v>1005.46</v>
      </c>
      <c r="D33" s="26"/>
    </row>
    <row r="34" spans="1:5" s="3" customFormat="1" ht="27.75" customHeight="1">
      <c r="A34" s="54" t="s">
        <v>28</v>
      </c>
      <c r="B34" s="46" t="s">
        <v>57</v>
      </c>
      <c r="C34" s="48">
        <v>20737</v>
      </c>
      <c r="D34" s="26"/>
    </row>
    <row r="35" spans="1:5" s="3" customFormat="1" ht="27.75" customHeight="1">
      <c r="A35" s="54" t="s">
        <v>29</v>
      </c>
      <c r="B35" s="46" t="s">
        <v>58</v>
      </c>
      <c r="C35" s="48">
        <v>32854.199999999997</v>
      </c>
      <c r="D35" s="26"/>
    </row>
    <row r="36" spans="1:5" s="3" customFormat="1" ht="55.5" customHeight="1">
      <c r="A36" s="54" t="s">
        <v>10</v>
      </c>
      <c r="B36" s="46" t="s">
        <v>14</v>
      </c>
      <c r="C36" s="48">
        <v>1374674</v>
      </c>
      <c r="D36" s="26"/>
    </row>
    <row r="37" spans="1:5">
      <c r="A37" s="37" t="s">
        <v>4</v>
      </c>
      <c r="B37" s="41"/>
      <c r="C37" s="42">
        <f>C12+C13</f>
        <v>26698498.829999998</v>
      </c>
      <c r="D37" s="32"/>
      <c r="E37" s="5"/>
    </row>
    <row r="38" spans="1:5" s="4" customFormat="1">
      <c r="A38" s="21"/>
      <c r="B38" s="22"/>
      <c r="C38" s="60">
        <f>C11-C37</f>
        <v>-481799.53999999911</v>
      </c>
      <c r="D38" s="27"/>
    </row>
    <row r="39" spans="1:5">
      <c r="A39" s="64"/>
      <c r="B39" s="64"/>
      <c r="C39" s="64"/>
      <c r="D39" s="28"/>
    </row>
    <row r="40" spans="1:5">
      <c r="A40" s="47"/>
      <c r="B40" s="47"/>
      <c r="C40" s="47"/>
    </row>
    <row r="41" spans="1:5">
      <c r="A41" s="6"/>
      <c r="B41" s="7"/>
      <c r="C41" s="8"/>
    </row>
    <row r="42" spans="1:5">
      <c r="A42" s="6"/>
      <c r="B42" s="9"/>
      <c r="C42" s="8"/>
      <c r="E42" s="5"/>
    </row>
    <row r="43" spans="1:5">
      <c r="A43" s="6"/>
      <c r="B43" s="9"/>
      <c r="C43" s="8"/>
    </row>
    <row r="44" spans="1:5">
      <c r="A44" s="6"/>
      <c r="B44" s="9"/>
      <c r="C44" s="8" t="s">
        <v>8</v>
      </c>
    </row>
    <row r="45" spans="1:5">
      <c r="A45" s="6"/>
      <c r="B45" s="9"/>
      <c r="C45" s="8"/>
    </row>
    <row r="46" spans="1:5">
      <c r="A46" s="6"/>
      <c r="B46" s="9"/>
      <c r="C46" s="8"/>
    </row>
    <row r="47" spans="1:5">
      <c r="A47" s="6"/>
      <c r="B47" s="9"/>
      <c r="C47" s="8"/>
    </row>
    <row r="48" spans="1:5">
      <c r="A48" s="6"/>
      <c r="B48" s="9"/>
      <c r="C48" s="8"/>
    </row>
    <row r="49" spans="1:3">
      <c r="A49" s="6"/>
      <c r="B49" s="9"/>
      <c r="C49" s="8"/>
    </row>
    <row r="50" spans="1:3">
      <c r="A50" s="6"/>
      <c r="B50" s="9"/>
      <c r="C50" s="8"/>
    </row>
    <row r="51" spans="1:3">
      <c r="A51" s="10"/>
      <c r="B51" s="10"/>
      <c r="C51" s="11"/>
    </row>
    <row r="52" spans="1:3">
      <c r="A52" s="10"/>
      <c r="B52" s="10"/>
    </row>
    <row r="53" spans="1:3">
      <c r="A53" s="10"/>
      <c r="B53" s="10"/>
    </row>
    <row r="54" spans="1:3">
      <c r="A54" s="10"/>
      <c r="B54" s="10"/>
    </row>
    <row r="55" spans="1:3">
      <c r="A55" s="10"/>
      <c r="B55" s="10"/>
    </row>
    <row r="56" spans="1:3" ht="15.75">
      <c r="A56" s="12"/>
      <c r="B56" s="10"/>
    </row>
    <row r="57" spans="1:3">
      <c r="A57" s="10"/>
      <c r="B57" s="10"/>
    </row>
    <row r="58" spans="1:3">
      <c r="A58" s="61"/>
      <c r="B58" s="61"/>
      <c r="C58" s="13"/>
    </row>
    <row r="59" spans="1:3">
      <c r="A59" s="6"/>
      <c r="B59" s="10"/>
      <c r="C59" s="11"/>
    </row>
    <row r="60" spans="1:3">
      <c r="A60" s="6"/>
      <c r="B60" s="10"/>
      <c r="C60" s="11"/>
    </row>
    <row r="61" spans="1:3" ht="24" customHeight="1">
      <c r="A61" s="61"/>
      <c r="B61" s="61"/>
      <c r="C61" s="14"/>
    </row>
    <row r="62" spans="1:3" ht="14.25" customHeight="1">
      <c r="A62" s="15"/>
      <c r="B62" s="15"/>
      <c r="C62" s="11"/>
    </row>
    <row r="63" spans="1:3" ht="14.25" customHeight="1">
      <c r="A63" s="15"/>
      <c r="B63" s="15"/>
      <c r="C63" s="11"/>
    </row>
    <row r="64" spans="1:3">
      <c r="A64" s="61"/>
      <c r="B64" s="61"/>
      <c r="C64" s="13"/>
    </row>
    <row r="65" spans="1:3">
      <c r="A65" s="15"/>
      <c r="B65" s="15"/>
      <c r="C65" s="11"/>
    </row>
    <row r="66" spans="1:3">
      <c r="A66" s="15"/>
      <c r="B66" s="15"/>
      <c r="C66" s="11"/>
    </row>
    <row r="67" spans="1:3">
      <c r="A67" s="61"/>
      <c r="B67" s="61"/>
      <c r="C67" s="13"/>
    </row>
    <row r="68" spans="1:3">
      <c r="A68" s="15"/>
      <c r="B68" s="15"/>
      <c r="C68" s="11"/>
    </row>
    <row r="69" spans="1:3">
      <c r="A69" s="15"/>
      <c r="B69" s="15"/>
      <c r="C69" s="11"/>
    </row>
    <row r="70" spans="1:3">
      <c r="A70" s="15"/>
      <c r="B70" s="15"/>
      <c r="C70" s="11"/>
    </row>
    <row r="71" spans="1:3">
      <c r="A71" s="61"/>
      <c r="B71" s="61"/>
      <c r="C71" s="13"/>
    </row>
    <row r="72" spans="1:3">
      <c r="A72" s="15"/>
      <c r="B72" s="15"/>
      <c r="C72" s="11"/>
    </row>
    <row r="73" spans="1:3">
      <c r="A73" s="15"/>
      <c r="B73" s="15"/>
      <c r="C73" s="11"/>
    </row>
    <row r="74" spans="1:3">
      <c r="A74" s="15"/>
      <c r="B74" s="15"/>
      <c r="C74" s="11"/>
    </row>
    <row r="75" spans="1:3">
      <c r="A75" s="15"/>
      <c r="B75" s="15"/>
      <c r="C75" s="11"/>
    </row>
    <row r="76" spans="1:3" ht="13.5" customHeight="1">
      <c r="A76" s="61"/>
      <c r="B76" s="61"/>
      <c r="C76" s="13"/>
    </row>
    <row r="77" spans="1:3" ht="13.5" customHeight="1">
      <c r="A77" s="15"/>
      <c r="B77" s="15"/>
      <c r="C77" s="11"/>
    </row>
    <row r="78" spans="1:3" ht="13.5" customHeight="1">
      <c r="A78" s="61"/>
      <c r="B78" s="61"/>
      <c r="C78" s="13"/>
    </row>
    <row r="79" spans="1:3" ht="25.5" customHeight="1">
      <c r="A79" s="62"/>
      <c r="B79" s="62"/>
      <c r="C79" s="14"/>
    </row>
    <row r="80" spans="1:3" ht="16.5" customHeight="1">
      <c r="A80" s="61"/>
      <c r="B80" s="61"/>
      <c r="C80" s="13"/>
    </row>
    <row r="81" spans="1:3" ht="14.25" customHeight="1">
      <c r="A81" s="15"/>
      <c r="B81" s="15"/>
      <c r="C81" s="11"/>
    </row>
    <row r="82" spans="1:3" ht="13.5" customHeight="1">
      <c r="A82" s="15"/>
      <c r="B82" s="15"/>
      <c r="C82" s="11"/>
    </row>
    <row r="83" spans="1:3">
      <c r="A83" s="61"/>
      <c r="B83" s="61"/>
      <c r="C83" s="13"/>
    </row>
    <row r="84" spans="1:3">
      <c r="A84" s="15"/>
      <c r="B84" s="15"/>
      <c r="C84" s="11"/>
    </row>
    <row r="85" spans="1:3">
      <c r="A85" s="10"/>
      <c r="B85" s="10"/>
      <c r="C85" s="11"/>
    </row>
    <row r="86" spans="1:3">
      <c r="A86" s="10"/>
      <c r="B86" s="10"/>
    </row>
    <row r="87" spans="1:3">
      <c r="A87" s="10"/>
      <c r="B87" s="10"/>
    </row>
    <row r="88" spans="1:3">
      <c r="A88" s="10"/>
      <c r="B88" s="10"/>
    </row>
    <row r="89" spans="1:3">
      <c r="A89" s="10"/>
      <c r="B89" s="10"/>
    </row>
    <row r="90" spans="1:3">
      <c r="A90" s="10"/>
      <c r="B90" s="10"/>
    </row>
    <row r="91" spans="1:3">
      <c r="A91" s="10"/>
      <c r="B91" s="10"/>
    </row>
    <row r="92" spans="1:3">
      <c r="A92" s="10"/>
      <c r="B92" s="10"/>
    </row>
    <row r="93" spans="1:3">
      <c r="A93" s="10"/>
      <c r="B93" s="10"/>
    </row>
    <row r="94" spans="1:3">
      <c r="A94" s="10"/>
      <c r="B94" s="10"/>
    </row>
    <row r="95" spans="1:3">
      <c r="A95" s="10"/>
      <c r="B95" s="10"/>
    </row>
    <row r="96" spans="1:3">
      <c r="A96" s="10"/>
      <c r="B96" s="10"/>
    </row>
    <row r="97" spans="1:2">
      <c r="A97" s="10"/>
      <c r="B97" s="10"/>
    </row>
    <row r="98" spans="1:2">
      <c r="A98" s="10"/>
      <c r="B98" s="10"/>
    </row>
    <row r="99" spans="1:2">
      <c r="A99" s="10"/>
      <c r="B99" s="10"/>
    </row>
    <row r="100" spans="1:2">
      <c r="A100" s="10"/>
      <c r="B100" s="10"/>
    </row>
    <row r="101" spans="1:2">
      <c r="A101" s="10"/>
      <c r="B101" s="10"/>
    </row>
    <row r="102" spans="1:2">
      <c r="A102" s="10"/>
      <c r="B102" s="10"/>
    </row>
  </sheetData>
  <sheetProtection selectLockedCells="1" selectUnlockedCells="1"/>
  <mergeCells count="12">
    <mergeCell ref="A1:C1"/>
    <mergeCell ref="A39:C39"/>
    <mergeCell ref="A58:B58"/>
    <mergeCell ref="A61:B61"/>
    <mergeCell ref="A64:B64"/>
    <mergeCell ref="A83:B83"/>
    <mergeCell ref="A80:B80"/>
    <mergeCell ref="A67:B67"/>
    <mergeCell ref="A71:B71"/>
    <mergeCell ref="A76:B76"/>
    <mergeCell ref="A78:B78"/>
    <mergeCell ref="A79:B79"/>
  </mergeCells>
  <pageMargins left="0.78740157480314965" right="0.19685039370078741" top="0.19685039370078741" bottom="0" header="0.51181102362204722" footer="0.51181102362204722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12.02.09</vt:lpstr>
      <vt:lpstr>'на 12.02.09'!Область_печати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ЮРИСТ</cp:lastModifiedBy>
  <cp:lastPrinted>2017-02-27T04:58:39Z</cp:lastPrinted>
  <dcterms:created xsi:type="dcterms:W3CDTF">2011-02-08T07:06:34Z</dcterms:created>
  <dcterms:modified xsi:type="dcterms:W3CDTF">2017-03-01T04:39:22Z</dcterms:modified>
</cp:coreProperties>
</file>